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0.230.37.95\ftp\Tarybai\2021 m. balandžio 29 d\Projektai pagal registrą\12TS-57\"/>
    </mc:Choice>
  </mc:AlternateContent>
  <xr:revisionPtr revIDLastSave="0" documentId="13_ncr:1_{BFEB4D3C-D838-48BE-AC4E-390116D8FFB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C56" i="1"/>
  <c r="E44" i="1"/>
  <c r="C44" i="1"/>
  <c r="E39" i="1"/>
  <c r="C39" i="1"/>
  <c r="E34" i="1"/>
  <c r="C34" i="1"/>
  <c r="E27" i="1"/>
  <c r="C27" i="1"/>
  <c r="E21" i="1"/>
  <c r="C21" i="1"/>
  <c r="E16" i="1"/>
  <c r="C16" i="1"/>
  <c r="E13" i="1"/>
  <c r="C13" i="1"/>
  <c r="C57" i="1" l="1"/>
  <c r="E57" i="1"/>
</calcChain>
</file>

<file path=xl/sharedStrings.xml><?xml version="1.0" encoding="utf-8"?>
<sst xmlns="http://schemas.openxmlformats.org/spreadsheetml/2006/main" count="129" uniqueCount="58">
  <si>
    <t xml:space="preserve">Kodas </t>
  </si>
  <si>
    <t xml:space="preserve">Pavadinimas </t>
  </si>
  <si>
    <t>Kiekis (vnt.)</t>
  </si>
  <si>
    <t>Kaina  (Eur)</t>
  </si>
  <si>
    <t>190302241</t>
  </si>
  <si>
    <t>Jonavos r. Lietavos pagrindinė mokykla</t>
  </si>
  <si>
    <t/>
  </si>
  <si>
    <t>AT001878</t>
  </si>
  <si>
    <t>Knyga  „Aspergerio sindromas“, aut. Tony Attwood</t>
  </si>
  <si>
    <t>AT001879</t>
  </si>
  <si>
    <t>Originalaus vadovėlio skaitmeninė versija</t>
  </si>
  <si>
    <t>AT001901</t>
  </si>
  <si>
    <t>Pritaikyto vadovėlio skaitmeninė versija</t>
  </si>
  <si>
    <t>AT001919</t>
  </si>
  <si>
    <t>AT003178U</t>
  </si>
  <si>
    <t>Didelio ryškumo projektorius</t>
  </si>
  <si>
    <t>Iš viso pagal 190302241</t>
  </si>
  <si>
    <t>190302622</t>
  </si>
  <si>
    <t>Jonavos Senamiesčio gimnazija</t>
  </si>
  <si>
    <t>Iš viso pagal 190302622</t>
  </si>
  <si>
    <t>190302960</t>
  </si>
  <si>
    <t>Jonavos Justino Vareikio progimnazija</t>
  </si>
  <si>
    <t>Iš viso pagal 190302960</t>
  </si>
  <si>
    <t>190303343</t>
  </si>
  <si>
    <t>Jonavos Raimundo Samulevičiaus progimnazija</t>
  </si>
  <si>
    <t>Iš viso pagal 190303343</t>
  </si>
  <si>
    <t>195093984</t>
  </si>
  <si>
    <t>AT 001882</t>
  </si>
  <si>
    <t>Sumuštinių keptuvas</t>
  </si>
  <si>
    <t>Iš viso pagal 195093984</t>
  </si>
  <si>
    <t>300027235</t>
  </si>
  <si>
    <t>Jonavos r. švietimo pagalbos tarnyba</t>
  </si>
  <si>
    <t>AT001880</t>
  </si>
  <si>
    <t>WASI metodika</t>
  </si>
  <si>
    <t>AT001937</t>
  </si>
  <si>
    <t>Iš viso pagal 300027235</t>
  </si>
  <si>
    <t>190306834</t>
  </si>
  <si>
    <t>Jonavos r. Užusalių pagrindinė mokykla</t>
  </si>
  <si>
    <t>Iš viso pagal 190306834</t>
  </si>
  <si>
    <t>190311062</t>
  </si>
  <si>
    <t>Iš viso pagal 190311062</t>
  </si>
  <si>
    <t>190311824</t>
  </si>
  <si>
    <t>Iš viso pagal 190311824</t>
  </si>
  <si>
    <t>290304250</t>
  </si>
  <si>
    <t>Iš viso pagal 290304250</t>
  </si>
  <si>
    <t>Iš viso</t>
  </si>
  <si>
    <t>Bendra įsigijimo vertė (Eur)</t>
  </si>
  <si>
    <t>Originalus vadovėlis „Mokslininkų pėdomis“ VI klasei</t>
  </si>
  <si>
    <t>Jonavos „Neries“ pagrindinė mokykla</t>
  </si>
  <si>
    <t>WISC III metodika tyrimams</t>
  </si>
  <si>
    <t>Jonavos mokykla-darželis „Bitutė“</t>
  </si>
  <si>
    <t>Jonavos vaikų lopšelis-darželis „Lakštingėlė“</t>
  </si>
  <si>
    <t>Jonavos r. Žeimių mokykla-daugiafunkcis centras</t>
  </si>
  <si>
    <t>Jonavos rajono savivaldybės</t>
  </si>
  <si>
    <t>Trumpalaikis materialus turtas</t>
  </si>
  <si>
    <t xml:space="preserve">tarybos 2021 m. balandžio  29    d. </t>
  </si>
  <si>
    <t>sprendimo Nr. 1TS-</t>
  </si>
  <si>
    <t>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</si>
</sst>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NumberForma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2" fontId="5" fillId="0" borderId="1" xfId="0" applyNumberFormat="1" applyFont="1" applyBorder="1"/>
    <xf numFmtId="0" fontId="5" fillId="0" borderId="1" xfId="0" applyFont="1" applyBorder="1"/>
    <xf numFmtId="0" fontId="5" fillId="2" borderId="0" xfId="0" applyFont="1" applyFill="1"/>
    <xf numFmtId="0" fontId="5" fillId="0" borderId="0" xfId="0" applyFont="1"/>
    <xf numFmtId="0" fontId="1" fillId="2" borderId="0" xfId="0" applyFont="1" applyFill="1"/>
    <xf numFmtId="0" fontId="0" fillId="2" borderId="0" xfId="0" applyFill="1"/>
    <xf numFmtId="1" fontId="3" fillId="0" borderId="1" xfId="0" applyNumberFormat="1" applyFont="1" applyBorder="1"/>
    <xf numFmtId="2" fontId="3" fillId="0" borderId="1" xfId="0" applyNumberFormat="1" applyFont="1" applyBorder="1"/>
    <xf numFmtId="0" fontId="6" fillId="0" borderId="1" xfId="0" applyFont="1" applyBorder="1"/>
    <xf numFmtId="0" fontId="0" fillId="0" borderId="0" xfId="0" applyFill="1"/>
    <xf numFmtId="0" fontId="6" fillId="0" borderId="1" xfId="0" applyFont="1" applyFill="1" applyBorder="1"/>
    <xf numFmtId="0" fontId="5" fillId="2" borderId="1" xfId="0" applyFont="1" applyFill="1" applyBorder="1"/>
    <xf numFmtId="2" fontId="5" fillId="2" borderId="1" xfId="0" applyNumberFormat="1" applyFont="1" applyFill="1" applyBorder="1"/>
    <xf numFmtId="2" fontId="2" fillId="0" borderId="1" xfId="0" applyNumberFormat="1" applyFont="1" applyBorder="1"/>
    <xf numFmtId="0" fontId="2" fillId="0" borderId="1" xfId="0" applyFont="1" applyBorder="1"/>
    <xf numFmtId="2" fontId="0" fillId="0" borderId="0" xfId="0" applyNumberFormat="1"/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67" workbookViewId="0">
      <selection activeCell="A5" sqref="A5:E5"/>
    </sheetView>
  </sheetViews>
  <sheetFormatPr defaultRowHeight="14.5" x14ac:dyDescent="0.35"/>
  <cols>
    <col min="1" max="1" width="16.26953125" customWidth="1"/>
    <col min="2" max="2" width="47.7265625" customWidth="1"/>
    <col min="3" max="3" width="11.81640625" customWidth="1"/>
    <col min="4" max="4" width="11.7265625" style="21" customWidth="1"/>
    <col min="5" max="5" width="19.81640625" customWidth="1"/>
    <col min="6" max="6" width="32.1796875" customWidth="1"/>
  </cols>
  <sheetData>
    <row r="1" spans="1:8" ht="15.5" x14ac:dyDescent="0.35">
      <c r="D1" s="22" t="s">
        <v>53</v>
      </c>
    </row>
    <row r="2" spans="1:8" ht="15.5" x14ac:dyDescent="0.35">
      <c r="D2" s="23" t="s">
        <v>55</v>
      </c>
    </row>
    <row r="3" spans="1:8" ht="15.5" x14ac:dyDescent="0.35">
      <c r="D3" s="24" t="s">
        <v>56</v>
      </c>
    </row>
    <row r="4" spans="1:8" ht="15.5" x14ac:dyDescent="0.35">
      <c r="D4" s="24" t="s">
        <v>57</v>
      </c>
    </row>
    <row r="5" spans="1:8" x14ac:dyDescent="0.35">
      <c r="A5" s="25" t="s">
        <v>54</v>
      </c>
      <c r="B5" s="25"/>
      <c r="C5" s="25"/>
      <c r="D5" s="25"/>
      <c r="E5" s="25"/>
    </row>
    <row r="6" spans="1:8" ht="29" x14ac:dyDescent="0.35">
      <c r="A6" s="1" t="s">
        <v>0</v>
      </c>
      <c r="B6" s="1" t="s">
        <v>1</v>
      </c>
      <c r="C6" s="1" t="s">
        <v>2</v>
      </c>
      <c r="D6" s="2" t="s">
        <v>3</v>
      </c>
      <c r="E6" s="3" t="s">
        <v>46</v>
      </c>
    </row>
    <row r="7" spans="1:8" x14ac:dyDescent="0.35">
      <c r="A7" s="4" t="s">
        <v>4</v>
      </c>
      <c r="B7" s="4" t="s">
        <v>5</v>
      </c>
      <c r="C7" s="5"/>
      <c r="D7" s="6"/>
      <c r="E7" s="7"/>
      <c r="F7" s="8" t="s">
        <v>6</v>
      </c>
      <c r="G7" s="9" t="s">
        <v>6</v>
      </c>
      <c r="H7" s="9" t="s">
        <v>6</v>
      </c>
    </row>
    <row r="8" spans="1:8" x14ac:dyDescent="0.35">
      <c r="A8" s="7" t="s">
        <v>7</v>
      </c>
      <c r="B8" s="7" t="s">
        <v>8</v>
      </c>
      <c r="C8" s="7">
        <v>1</v>
      </c>
      <c r="D8" s="6">
        <v>20.27</v>
      </c>
      <c r="E8" s="7">
        <v>20.27</v>
      </c>
      <c r="F8" s="10"/>
    </row>
    <row r="9" spans="1:8" x14ac:dyDescent="0.35">
      <c r="A9" s="7" t="s">
        <v>9</v>
      </c>
      <c r="B9" s="7" t="s">
        <v>10</v>
      </c>
      <c r="C9" s="7">
        <v>10</v>
      </c>
      <c r="D9" s="6">
        <v>31.456250000000001</v>
      </c>
      <c r="E9" s="7">
        <v>314.56</v>
      </c>
      <c r="F9" s="11"/>
    </row>
    <row r="10" spans="1:8" x14ac:dyDescent="0.35">
      <c r="A10" s="7" t="s">
        <v>11</v>
      </c>
      <c r="B10" s="7" t="s">
        <v>12</v>
      </c>
      <c r="C10" s="7">
        <v>10</v>
      </c>
      <c r="D10" s="6">
        <v>31.908750000000001</v>
      </c>
      <c r="E10" s="7">
        <v>319.08999999999997</v>
      </c>
      <c r="F10" s="11"/>
    </row>
    <row r="11" spans="1:8" x14ac:dyDescent="0.35">
      <c r="A11" s="7" t="s">
        <v>13</v>
      </c>
      <c r="B11" s="7" t="s">
        <v>47</v>
      </c>
      <c r="C11" s="7">
        <v>20</v>
      </c>
      <c r="D11" s="6">
        <v>16.416250000000002</v>
      </c>
      <c r="E11" s="7">
        <v>328.32</v>
      </c>
      <c r="F11" s="11"/>
    </row>
    <row r="12" spans="1:8" x14ac:dyDescent="0.35">
      <c r="A12" s="7" t="s">
        <v>14</v>
      </c>
      <c r="B12" s="7" t="s">
        <v>15</v>
      </c>
      <c r="C12" s="7">
        <v>2</v>
      </c>
      <c r="D12" s="6">
        <v>362.88</v>
      </c>
      <c r="E12" s="7">
        <v>725.76</v>
      </c>
      <c r="F12" s="11"/>
    </row>
    <row r="13" spans="1:8" x14ac:dyDescent="0.35">
      <c r="A13" s="4" t="s">
        <v>16</v>
      </c>
      <c r="B13" s="4"/>
      <c r="C13" s="12">
        <f>SUM(C8:C12)</f>
        <v>43</v>
      </c>
      <c r="D13" s="13"/>
      <c r="E13" s="13">
        <f>SUM(E8:E12)</f>
        <v>1708</v>
      </c>
      <c r="F13" s="11"/>
    </row>
    <row r="14" spans="1:8" x14ac:dyDescent="0.35">
      <c r="A14" s="4" t="s">
        <v>17</v>
      </c>
      <c r="B14" s="4" t="s">
        <v>18</v>
      </c>
      <c r="C14" s="14"/>
      <c r="D14" s="13"/>
      <c r="E14" s="4"/>
      <c r="F14" s="8" t="s">
        <v>6</v>
      </c>
      <c r="G14" s="9" t="s">
        <v>6</v>
      </c>
      <c r="H14" s="9" t="s">
        <v>6</v>
      </c>
    </row>
    <row r="15" spans="1:8" x14ac:dyDescent="0.35">
      <c r="A15" s="7" t="s">
        <v>7</v>
      </c>
      <c r="B15" s="7" t="s">
        <v>8</v>
      </c>
      <c r="C15" s="7">
        <v>1</v>
      </c>
      <c r="D15" s="6">
        <v>20.27</v>
      </c>
      <c r="E15" s="7">
        <v>20.27</v>
      </c>
      <c r="F15" s="11"/>
    </row>
    <row r="16" spans="1:8" s="15" customFormat="1" x14ac:dyDescent="0.35">
      <c r="A16" s="4" t="s">
        <v>19</v>
      </c>
      <c r="B16" s="4"/>
      <c r="C16" s="4">
        <f>SUM(C15)</f>
        <v>1</v>
      </c>
      <c r="D16" s="13"/>
      <c r="E16" s="4">
        <f>SUM(E15)</f>
        <v>20.27</v>
      </c>
      <c r="F16" s="11"/>
    </row>
    <row r="17" spans="1:9" s="15" customFormat="1" x14ac:dyDescent="0.35">
      <c r="A17" s="4" t="s">
        <v>20</v>
      </c>
      <c r="B17" s="4" t="s">
        <v>21</v>
      </c>
      <c r="C17" s="16"/>
      <c r="D17" s="13"/>
      <c r="E17" s="4"/>
      <c r="F17" s="8" t="s">
        <v>6</v>
      </c>
      <c r="G17" s="9" t="s">
        <v>6</v>
      </c>
      <c r="H17" s="9" t="s">
        <v>6</v>
      </c>
    </row>
    <row r="18" spans="1:9" s="15" customFormat="1" x14ac:dyDescent="0.35">
      <c r="A18" s="7" t="s">
        <v>9</v>
      </c>
      <c r="B18" s="7" t="s">
        <v>10</v>
      </c>
      <c r="C18" s="7">
        <v>4</v>
      </c>
      <c r="D18" s="6">
        <v>31.4575</v>
      </c>
      <c r="E18" s="7">
        <v>125.83</v>
      </c>
      <c r="F18" s="11"/>
    </row>
    <row r="19" spans="1:9" s="15" customFormat="1" x14ac:dyDescent="0.35">
      <c r="A19" s="7" t="s">
        <v>11</v>
      </c>
      <c r="B19" s="7" t="s">
        <v>12</v>
      </c>
      <c r="C19" s="7">
        <v>4</v>
      </c>
      <c r="D19" s="6">
        <v>31.91</v>
      </c>
      <c r="E19" s="7">
        <v>127.64</v>
      </c>
      <c r="F19" s="11"/>
    </row>
    <row r="20" spans="1:9" s="15" customFormat="1" x14ac:dyDescent="0.35">
      <c r="A20" s="7" t="s">
        <v>13</v>
      </c>
      <c r="B20" s="7" t="s">
        <v>47</v>
      </c>
      <c r="C20" s="7">
        <v>8</v>
      </c>
      <c r="D20" s="6">
        <v>16.414999999999999</v>
      </c>
      <c r="E20" s="7">
        <v>131.32</v>
      </c>
      <c r="F20" s="11"/>
    </row>
    <row r="21" spans="1:9" s="15" customFormat="1" x14ac:dyDescent="0.35">
      <c r="A21" s="4" t="s">
        <v>22</v>
      </c>
      <c r="B21" s="4"/>
      <c r="C21" s="4">
        <f>SUM(C18:C20)</f>
        <v>16</v>
      </c>
      <c r="D21" s="13"/>
      <c r="E21" s="4">
        <f>SUM(E18:E20)</f>
        <v>384.78999999999996</v>
      </c>
      <c r="F21" s="11"/>
    </row>
    <row r="22" spans="1:9" x14ac:dyDescent="0.35">
      <c r="A22" s="4" t="s">
        <v>23</v>
      </c>
      <c r="B22" s="4" t="s">
        <v>24</v>
      </c>
      <c r="C22" s="14"/>
      <c r="D22" s="13"/>
      <c r="E22" s="4"/>
      <c r="F22" s="8"/>
      <c r="G22" s="9" t="s">
        <v>6</v>
      </c>
      <c r="H22" s="9" t="s">
        <v>6</v>
      </c>
    </row>
    <row r="23" spans="1:9" x14ac:dyDescent="0.35">
      <c r="A23" s="7" t="s">
        <v>7</v>
      </c>
      <c r="B23" s="7" t="s">
        <v>8</v>
      </c>
      <c r="C23" s="7">
        <v>2</v>
      </c>
      <c r="D23" s="6">
        <v>20.27</v>
      </c>
      <c r="E23" s="7">
        <v>40.54</v>
      </c>
      <c r="F23" s="11"/>
    </row>
    <row r="24" spans="1:9" x14ac:dyDescent="0.35">
      <c r="A24" s="7" t="s">
        <v>9</v>
      </c>
      <c r="B24" s="7" t="s">
        <v>10</v>
      </c>
      <c r="C24" s="7">
        <v>4</v>
      </c>
      <c r="D24" s="6">
        <v>31.4575</v>
      </c>
      <c r="E24" s="7">
        <v>125.83</v>
      </c>
      <c r="F24" s="11"/>
    </row>
    <row r="25" spans="1:9" x14ac:dyDescent="0.35">
      <c r="A25" s="7" t="s">
        <v>11</v>
      </c>
      <c r="B25" s="7" t="s">
        <v>12</v>
      </c>
      <c r="C25" s="7">
        <v>4</v>
      </c>
      <c r="D25" s="6">
        <v>31.91</v>
      </c>
      <c r="E25" s="7">
        <v>127.64</v>
      </c>
      <c r="F25" s="11"/>
      <c r="I25" s="15"/>
    </row>
    <row r="26" spans="1:9" x14ac:dyDescent="0.35">
      <c r="A26" s="7" t="s">
        <v>13</v>
      </c>
      <c r="B26" s="7" t="s">
        <v>47</v>
      </c>
      <c r="C26" s="7">
        <v>8</v>
      </c>
      <c r="D26" s="6">
        <v>16.414999999999999</v>
      </c>
      <c r="E26" s="7">
        <v>131.32</v>
      </c>
      <c r="F26" s="11"/>
      <c r="I26" s="15"/>
    </row>
    <row r="27" spans="1:9" x14ac:dyDescent="0.35">
      <c r="A27" s="4" t="s">
        <v>25</v>
      </c>
      <c r="B27" s="4"/>
      <c r="C27" s="4">
        <f>SUM(C23:C26)</f>
        <v>18</v>
      </c>
      <c r="D27" s="13"/>
      <c r="E27" s="4">
        <f>SUM(E23:E26)</f>
        <v>425.33</v>
      </c>
      <c r="F27" s="11"/>
    </row>
    <row r="28" spans="1:9" x14ac:dyDescent="0.35">
      <c r="A28" s="4" t="s">
        <v>26</v>
      </c>
      <c r="B28" s="4" t="s">
        <v>48</v>
      </c>
      <c r="C28" s="14"/>
      <c r="D28" s="13"/>
      <c r="E28" s="4"/>
      <c r="F28" s="8" t="s">
        <v>6</v>
      </c>
      <c r="G28" s="9" t="s">
        <v>6</v>
      </c>
      <c r="H28" s="9" t="s">
        <v>6</v>
      </c>
    </row>
    <row r="29" spans="1:9" x14ac:dyDescent="0.35">
      <c r="A29" s="7" t="s">
        <v>7</v>
      </c>
      <c r="B29" s="7" t="s">
        <v>8</v>
      </c>
      <c r="C29" s="7">
        <v>2</v>
      </c>
      <c r="D29" s="6">
        <v>20.27</v>
      </c>
      <c r="E29" s="7">
        <v>40.54</v>
      </c>
      <c r="F29" s="11"/>
    </row>
    <row r="30" spans="1:9" x14ac:dyDescent="0.35">
      <c r="A30" s="7" t="s">
        <v>9</v>
      </c>
      <c r="B30" s="7" t="s">
        <v>10</v>
      </c>
      <c r="C30" s="7">
        <v>31</v>
      </c>
      <c r="D30" s="6">
        <v>31.457000000000001</v>
      </c>
      <c r="E30" s="7">
        <v>975.16</v>
      </c>
      <c r="F30" s="11"/>
    </row>
    <row r="31" spans="1:9" x14ac:dyDescent="0.35">
      <c r="A31" s="7" t="s">
        <v>11</v>
      </c>
      <c r="B31" s="7" t="s">
        <v>12</v>
      </c>
      <c r="C31" s="7">
        <v>31</v>
      </c>
      <c r="D31" s="6">
        <v>31.908999999999999</v>
      </c>
      <c r="E31" s="7">
        <v>989.18</v>
      </c>
      <c r="F31" s="11"/>
    </row>
    <row r="32" spans="1:9" x14ac:dyDescent="0.35">
      <c r="A32" s="7" t="s">
        <v>13</v>
      </c>
      <c r="B32" s="7" t="s">
        <v>47</v>
      </c>
      <c r="C32" s="7">
        <v>62</v>
      </c>
      <c r="D32" s="6">
        <v>16.415500000000002</v>
      </c>
      <c r="E32" s="7">
        <v>1017.76</v>
      </c>
      <c r="F32" s="11"/>
    </row>
    <row r="33" spans="1:8" x14ac:dyDescent="0.35">
      <c r="A33" s="7" t="s">
        <v>27</v>
      </c>
      <c r="B33" s="7" t="s">
        <v>28</v>
      </c>
      <c r="C33" s="7">
        <v>2</v>
      </c>
      <c r="D33" s="6">
        <v>10.73</v>
      </c>
      <c r="E33" s="7">
        <v>21.46</v>
      </c>
      <c r="F33" s="11"/>
    </row>
    <row r="34" spans="1:8" x14ac:dyDescent="0.35">
      <c r="A34" s="4" t="s">
        <v>29</v>
      </c>
      <c r="B34" s="4"/>
      <c r="C34" s="4">
        <f>SUM(C29:C33)</f>
        <v>128</v>
      </c>
      <c r="D34" s="13"/>
      <c r="E34" s="13">
        <f>SUM(E29:E33)</f>
        <v>3044.1</v>
      </c>
      <c r="F34" s="11"/>
    </row>
    <row r="35" spans="1:8" x14ac:dyDescent="0.35">
      <c r="A35" s="4" t="s">
        <v>30</v>
      </c>
      <c r="B35" s="4" t="s">
        <v>31</v>
      </c>
      <c r="C35" s="14"/>
      <c r="D35" s="13"/>
      <c r="E35" s="4"/>
      <c r="F35" s="8"/>
      <c r="G35" s="9" t="s">
        <v>6</v>
      </c>
      <c r="H35" s="9" t="s">
        <v>6</v>
      </c>
    </row>
    <row r="36" spans="1:8" x14ac:dyDescent="0.35">
      <c r="A36" s="7" t="s">
        <v>7</v>
      </c>
      <c r="B36" s="7" t="s">
        <v>8</v>
      </c>
      <c r="C36" s="7">
        <v>3</v>
      </c>
      <c r="D36" s="6">
        <v>20.27</v>
      </c>
      <c r="E36" s="7">
        <v>60.81</v>
      </c>
      <c r="F36" s="11"/>
    </row>
    <row r="37" spans="1:8" x14ac:dyDescent="0.35">
      <c r="A37" s="7" t="s">
        <v>32</v>
      </c>
      <c r="B37" s="7" t="s">
        <v>33</v>
      </c>
      <c r="C37" s="7">
        <v>2</v>
      </c>
      <c r="D37" s="6">
        <v>202.73500000000001</v>
      </c>
      <c r="E37" s="7">
        <v>405.47</v>
      </c>
      <c r="F37" s="11"/>
    </row>
    <row r="38" spans="1:8" x14ac:dyDescent="0.35">
      <c r="A38" s="7" t="s">
        <v>34</v>
      </c>
      <c r="B38" s="7" t="s">
        <v>49</v>
      </c>
      <c r="C38" s="7">
        <v>1</v>
      </c>
      <c r="D38" s="6">
        <v>434.43</v>
      </c>
      <c r="E38" s="7">
        <v>434.43</v>
      </c>
      <c r="F38" s="11"/>
    </row>
    <row r="39" spans="1:8" x14ac:dyDescent="0.35">
      <c r="A39" s="4" t="s">
        <v>35</v>
      </c>
      <c r="B39" s="4"/>
      <c r="C39" s="4">
        <f>SUM(C36:C38)</f>
        <v>6</v>
      </c>
      <c r="D39" s="13"/>
      <c r="E39" s="4">
        <f>SUM(E36:E38)</f>
        <v>900.71</v>
      </c>
      <c r="F39" s="11"/>
    </row>
    <row r="40" spans="1:8" x14ac:dyDescent="0.35">
      <c r="A40" s="4" t="s">
        <v>36</v>
      </c>
      <c r="B40" s="4" t="s">
        <v>37</v>
      </c>
      <c r="C40" s="4" t="s">
        <v>6</v>
      </c>
      <c r="D40" s="4" t="s">
        <v>6</v>
      </c>
      <c r="E40" s="4" t="s">
        <v>6</v>
      </c>
      <c r="F40" s="11"/>
    </row>
    <row r="41" spans="1:8" x14ac:dyDescent="0.35">
      <c r="A41" s="7" t="s">
        <v>9</v>
      </c>
      <c r="B41" s="7" t="s">
        <v>10</v>
      </c>
      <c r="C41" s="7">
        <v>4</v>
      </c>
      <c r="D41" s="6">
        <v>31.4575</v>
      </c>
      <c r="E41" s="7">
        <v>125.83</v>
      </c>
      <c r="F41" s="11"/>
    </row>
    <row r="42" spans="1:8" x14ac:dyDescent="0.35">
      <c r="A42" s="7" t="s">
        <v>11</v>
      </c>
      <c r="B42" s="7" t="s">
        <v>12</v>
      </c>
      <c r="C42" s="7">
        <v>4</v>
      </c>
      <c r="D42" s="7">
        <v>31.91</v>
      </c>
      <c r="E42" s="7">
        <v>127.64</v>
      </c>
      <c r="F42" s="11"/>
    </row>
    <row r="43" spans="1:8" x14ac:dyDescent="0.35">
      <c r="A43" s="7" t="s">
        <v>13</v>
      </c>
      <c r="B43" s="7" t="s">
        <v>47</v>
      </c>
      <c r="C43" s="7">
        <v>8</v>
      </c>
      <c r="D43" s="7">
        <v>16.414999999999999</v>
      </c>
      <c r="E43" s="7">
        <v>131.32</v>
      </c>
      <c r="F43" s="11"/>
    </row>
    <row r="44" spans="1:8" x14ac:dyDescent="0.35">
      <c r="A44" s="4" t="s">
        <v>38</v>
      </c>
      <c r="B44" s="4"/>
      <c r="C44" s="4">
        <f>SUM(C41:C43)</f>
        <v>16</v>
      </c>
      <c r="D44" s="4"/>
      <c r="E44" s="4">
        <f>SUM(E41:E43)</f>
        <v>384.78999999999996</v>
      </c>
      <c r="F44" s="11"/>
    </row>
    <row r="45" spans="1:8" x14ac:dyDescent="0.35">
      <c r="A45" s="4" t="s">
        <v>39</v>
      </c>
      <c r="B45" s="4" t="s">
        <v>50</v>
      </c>
      <c r="C45" s="4" t="s">
        <v>6</v>
      </c>
      <c r="D45" s="4" t="s">
        <v>6</v>
      </c>
      <c r="E45" s="4" t="s">
        <v>6</v>
      </c>
      <c r="F45" s="11"/>
    </row>
    <row r="46" spans="1:8" x14ac:dyDescent="0.35">
      <c r="A46" s="7" t="s">
        <v>7</v>
      </c>
      <c r="B46" s="7" t="s">
        <v>8</v>
      </c>
      <c r="C46" s="7">
        <v>2</v>
      </c>
      <c r="D46" s="7">
        <v>20.27</v>
      </c>
      <c r="E46" s="7">
        <v>40.54</v>
      </c>
      <c r="F46" s="11"/>
    </row>
    <row r="47" spans="1:8" x14ac:dyDescent="0.35">
      <c r="A47" s="4" t="s">
        <v>40</v>
      </c>
      <c r="B47" s="4"/>
      <c r="C47" s="4">
        <v>2</v>
      </c>
      <c r="D47" s="4"/>
      <c r="E47" s="4">
        <v>40.54</v>
      </c>
      <c r="F47" s="11"/>
    </row>
    <row r="48" spans="1:8" x14ac:dyDescent="0.35">
      <c r="A48" s="4" t="s">
        <v>41</v>
      </c>
      <c r="B48" s="4" t="s">
        <v>51</v>
      </c>
      <c r="C48" s="4" t="s">
        <v>6</v>
      </c>
      <c r="D48" s="4" t="s">
        <v>6</v>
      </c>
      <c r="E48" s="4" t="s">
        <v>6</v>
      </c>
      <c r="F48" s="11"/>
    </row>
    <row r="49" spans="1:6" x14ac:dyDescent="0.35">
      <c r="A49" s="7" t="s">
        <v>7</v>
      </c>
      <c r="B49" s="7" t="s">
        <v>8</v>
      </c>
      <c r="C49" s="7">
        <v>1</v>
      </c>
      <c r="D49" s="7">
        <v>20.27</v>
      </c>
      <c r="E49" s="7">
        <v>20.27</v>
      </c>
      <c r="F49" s="11"/>
    </row>
    <row r="50" spans="1:6" x14ac:dyDescent="0.35">
      <c r="A50" s="4" t="s">
        <v>42</v>
      </c>
      <c r="B50" s="4"/>
      <c r="C50" s="4">
        <v>1</v>
      </c>
      <c r="D50" s="4"/>
      <c r="E50" s="4">
        <v>20.27</v>
      </c>
      <c r="F50" s="11"/>
    </row>
    <row r="51" spans="1:6" x14ac:dyDescent="0.35">
      <c r="A51" s="4" t="s">
        <v>43</v>
      </c>
      <c r="B51" s="4" t="s">
        <v>52</v>
      </c>
      <c r="C51" s="4" t="s">
        <v>6</v>
      </c>
      <c r="D51" s="4" t="s">
        <v>6</v>
      </c>
      <c r="E51" s="4" t="s">
        <v>6</v>
      </c>
      <c r="F51" s="11"/>
    </row>
    <row r="52" spans="1:6" x14ac:dyDescent="0.35">
      <c r="A52" s="7" t="s">
        <v>7</v>
      </c>
      <c r="B52" s="7" t="s">
        <v>8</v>
      </c>
      <c r="C52" s="7">
        <v>1</v>
      </c>
      <c r="D52" s="7">
        <v>20.27</v>
      </c>
      <c r="E52" s="7">
        <v>20.27</v>
      </c>
      <c r="F52" s="11"/>
    </row>
    <row r="53" spans="1:6" x14ac:dyDescent="0.35">
      <c r="A53" s="17" t="s">
        <v>9</v>
      </c>
      <c r="B53" s="17" t="s">
        <v>10</v>
      </c>
      <c r="C53" s="17">
        <v>4</v>
      </c>
      <c r="D53" s="18">
        <v>31.4575</v>
      </c>
      <c r="E53" s="17">
        <v>125.83</v>
      </c>
      <c r="F53" s="11"/>
    </row>
    <row r="54" spans="1:6" x14ac:dyDescent="0.35">
      <c r="A54" s="17" t="s">
        <v>11</v>
      </c>
      <c r="B54" s="17" t="s">
        <v>12</v>
      </c>
      <c r="C54" s="17">
        <v>4</v>
      </c>
      <c r="D54" s="17">
        <v>31.91</v>
      </c>
      <c r="E54" s="17">
        <v>127.64</v>
      </c>
      <c r="F54" s="11"/>
    </row>
    <row r="55" spans="1:6" x14ac:dyDescent="0.35">
      <c r="A55" s="17" t="s">
        <v>13</v>
      </c>
      <c r="B55" s="17" t="s">
        <v>47</v>
      </c>
      <c r="C55" s="17">
        <v>8</v>
      </c>
      <c r="D55" s="17">
        <v>16.414999999999999</v>
      </c>
      <c r="E55" s="17">
        <v>131.32</v>
      </c>
      <c r="F55" s="11"/>
    </row>
    <row r="56" spans="1:6" x14ac:dyDescent="0.35">
      <c r="A56" s="4" t="s">
        <v>44</v>
      </c>
      <c r="B56" s="4"/>
      <c r="C56" s="4">
        <f>SUM(C52:C55)</f>
        <v>17</v>
      </c>
      <c r="D56" s="4"/>
      <c r="E56" s="4">
        <f>SUM(E52:E55)</f>
        <v>405.06</v>
      </c>
      <c r="F56" s="11"/>
    </row>
    <row r="57" spans="1:6" x14ac:dyDescent="0.35">
      <c r="A57" s="26" t="s">
        <v>45</v>
      </c>
      <c r="B57" s="26"/>
      <c r="C57" s="19">
        <f>+C56+C50+C47+C44+C39+C34+C27+C21+C16+C13</f>
        <v>248</v>
      </c>
      <c r="D57" s="20"/>
      <c r="E57" s="19">
        <f>+E56+E50+E47+E44+E39+E34+E27+E21+E16+E13</f>
        <v>7333.86</v>
      </c>
      <c r="F57" s="11"/>
    </row>
    <row r="58" spans="1:6" x14ac:dyDescent="0.35">
      <c r="F58" s="11"/>
    </row>
    <row r="59" spans="1:6" x14ac:dyDescent="0.35">
      <c r="F59" s="11"/>
    </row>
    <row r="60" spans="1:6" x14ac:dyDescent="0.35">
      <c r="F60" s="11"/>
    </row>
    <row r="61" spans="1:6" x14ac:dyDescent="0.35">
      <c r="F61" s="11"/>
    </row>
    <row r="62" spans="1:6" x14ac:dyDescent="0.35">
      <c r="F62" s="11"/>
    </row>
    <row r="63" spans="1:6" x14ac:dyDescent="0.35">
      <c r="F63" s="11"/>
    </row>
    <row r="64" spans="1:6" x14ac:dyDescent="0.35">
      <c r="F64" s="11"/>
    </row>
    <row r="65" spans="6:6" x14ac:dyDescent="0.35">
      <c r="F65" s="11"/>
    </row>
  </sheetData>
  <mergeCells count="2">
    <mergeCell ref="A5:E5"/>
    <mergeCell ref="A57:B57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49875867A94D24C97D3673D8ECB2620" ma:contentTypeVersion="8" ma:contentTypeDescription="Kurkite naują dokumentą." ma:contentTypeScope="" ma:versionID="a24ef027375bb32c6905473446643e55">
  <xsd:schema xmlns:xsd="http://www.w3.org/2001/XMLSchema" xmlns:xs="http://www.w3.org/2001/XMLSchema" xmlns:p="http://schemas.microsoft.com/office/2006/metadata/properties" xmlns:ns3="441e4d8e-a8ab-46be-9694-e40af28e9c61" targetNamespace="http://schemas.microsoft.com/office/2006/metadata/properties" ma:root="true" ma:fieldsID="0a96bbb9dc06b9e84ea278d7276f0157" ns3:_="">
    <xsd:import namespace="441e4d8e-a8ab-46be-9694-e40af28e9c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e4d8e-a8ab-46be-9694-e40af28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529BB8-8717-42B9-B603-CD0D1F906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4AC03-D66C-462E-9AD6-E76FF1C98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e4d8e-a8ab-46be-9694-e40af28e9c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FBC724-682B-4DF9-8EA5-E72F351107FB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441e4d8e-a8ab-46be-9694-e40af28e9c6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Gražina Paulauskienė</cp:lastModifiedBy>
  <dcterms:created xsi:type="dcterms:W3CDTF">2021-03-10T08:50:50Z</dcterms:created>
  <dcterms:modified xsi:type="dcterms:W3CDTF">2021-04-12T12:17:30Z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0x010100149875867A94D24C97D3673D8ECB2620</vt:lpwstr>
  </property>
</Properties>
</file>