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aivask\Desktop\Daiva\2021 m\Tarybos sprendimai\2021-10\"/>
    </mc:Choice>
  </mc:AlternateContent>
  <xr:revisionPtr revIDLastSave="0" documentId="13_ncr:1_{EC65A6A6-8617-4351-ADDE-7E02F95AAC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H7" i="1"/>
  <c r="H8" i="1"/>
  <c r="H9" i="1"/>
  <c r="H10" i="1"/>
  <c r="H11" i="1"/>
  <c r="H12" i="1"/>
  <c r="H13" i="1"/>
  <c r="H14" i="1"/>
  <c r="H6" i="1" l="1"/>
  <c r="H15" i="1" s="1"/>
</calcChain>
</file>

<file path=xl/sharedStrings.xml><?xml version="1.0" encoding="utf-8"?>
<sst xmlns="http://schemas.openxmlformats.org/spreadsheetml/2006/main" count="50" uniqueCount="26">
  <si>
    <t xml:space="preserve"> </t>
  </si>
  <si>
    <t>Įmonės kodas</t>
  </si>
  <si>
    <t>Savivaldybė</t>
  </si>
  <si>
    <t>Mokykla</t>
  </si>
  <si>
    <t>Inv. Nr.</t>
  </si>
  <si>
    <t xml:space="preserve">Pavadinimas </t>
  </si>
  <si>
    <t>Kiekis (vnt.)</t>
  </si>
  <si>
    <t>Kaina (Eur)</t>
  </si>
  <si>
    <t>Bendra įsigijimo savikaina (Eur)</t>
  </si>
  <si>
    <t xml:space="preserve">AT004057 </t>
  </si>
  <si>
    <t>Iš viso</t>
  </si>
  <si>
    <r>
      <t xml:space="preserve">Laminavimo aparatai </t>
    </r>
    <r>
      <rPr>
        <i/>
        <sz val="10"/>
        <color theme="1"/>
        <rFont val="Calibri"/>
        <family val="2"/>
        <charset val="186"/>
        <scheme val="minor"/>
      </rPr>
      <t>Fusion</t>
    </r>
    <r>
      <rPr>
        <sz val="10"/>
        <color theme="1"/>
        <rFont val="Calibri"/>
        <family val="2"/>
        <charset val="186"/>
        <scheme val="minor"/>
      </rPr>
      <t xml:space="preserve"> 3000L A3</t>
    </r>
  </si>
  <si>
    <t>Jonavos r. Kulvos Abraomo Kulviečio mokykla</t>
  </si>
  <si>
    <t>Jonavos r. Ruklos Jono Stanislausko mokykla-daugiafunkcis centras</t>
  </si>
  <si>
    <t>Jonavos rajono Šveicarijos progimnazija</t>
  </si>
  <si>
    <t>Jonavos vaikų lopšelis-darželis "Bitutė"</t>
  </si>
  <si>
    <t>Jonavos vaikų lopšelis-darželis "Dobilas"</t>
  </si>
  <si>
    <t>Jonavos vaikų lopšelis-darželis "Lakštingalėlė"</t>
  </si>
  <si>
    <t>Jonavos vaikų lopšelis-darželis "Pakalnutė"</t>
  </si>
  <si>
    <t>Jonavos vaikų lopšelis-darželis "Saulutė"</t>
  </si>
  <si>
    <t>Jonavos vaikų lopšelis-darželis "Žilvitis"</t>
  </si>
  <si>
    <t>Jonavos r. sav.</t>
  </si>
  <si>
    <t>Jonavos rajono savivaldybės</t>
  </si>
  <si>
    <t>sprendimu Nr. 1TS-</t>
  </si>
  <si>
    <t xml:space="preserve">tarybos 2021 m. spalio 7 d. </t>
  </si>
  <si>
    <t>priedas Nr.2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</si>
</sst>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0"/>
      <color theme="1" tint="0.24994659260841701"/>
      <name val="Calibri"/>
      <family val="2"/>
      <scheme val="minor"/>
    </font>
    <font>
      <b/>
      <sz val="18"/>
      <color theme="6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6"/>
      </left>
      <right style="thin">
        <color theme="6"/>
      </right>
      <top style="thick">
        <color theme="6"/>
      </top>
      <bottom style="thick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0" borderId="0"/>
  </cellStyleXfs>
  <cellXfs count="16">
    <xf numFmtId="0" fontId="0" fillId="0" borderId="0" xfId="0"/>
    <xf numFmtId="0" fontId="5" fillId="3" borderId="0" xfId="0" applyFont="1" applyFill="1"/>
    <xf numFmtId="0" fontId="7" fillId="3" borderId="0" xfId="0" applyFont="1" applyFill="1" applyAlignment="1">
      <alignment horizontal="left" vertical="center" indent="1"/>
    </xf>
    <xf numFmtId="0" fontId="10" fillId="0" borderId="0" xfId="0" applyFont="1" applyFill="1" applyAlignment="1"/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6" fillId="3" borderId="2" xfId="2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quotePrefix="1" applyFont="1" applyFill="1" applyBorder="1" applyAlignment="1">
      <alignment horizontal="center"/>
    </xf>
    <xf numFmtId="49" fontId="5" fillId="4" borderId="2" xfId="0" applyNumberFormat="1" applyFont="1" applyFill="1" applyBorder="1"/>
    <xf numFmtId="0" fontId="5" fillId="3" borderId="2" xfId="0" applyFont="1" applyFill="1" applyBorder="1"/>
    <xf numFmtId="0" fontId="0" fillId="0" borderId="2" xfId="0" applyBorder="1" applyAlignment="1">
      <alignment wrapText="1"/>
    </xf>
    <xf numFmtId="0" fontId="8" fillId="3" borderId="2" xfId="0" applyFont="1" applyFill="1" applyBorder="1"/>
    <xf numFmtId="0" fontId="5" fillId="3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4">
    <cellStyle name="Date" xfId="1" xr:uid="{00000000-0005-0000-0000-000000000000}"/>
    <cellStyle name="Įprastas" xfId="0" builtinId="0"/>
    <cellStyle name="Normal 3" xfId="3" xr:uid="{00000000-0005-0000-0000-000002000000}"/>
    <cellStyle name="Table Header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view="pageBreakPreview" zoomScale="145" zoomScaleNormal="140" zoomScaleSheetLayoutView="145" workbookViewId="0">
      <selection activeCell="H9" sqref="H9"/>
    </sheetView>
  </sheetViews>
  <sheetFormatPr defaultColWidth="9.140625" defaultRowHeight="12.75" x14ac:dyDescent="0.2"/>
  <cols>
    <col min="1" max="1" width="11.85546875" style="1" customWidth="1"/>
    <col min="2" max="2" width="13.28515625" style="1" customWidth="1"/>
    <col min="3" max="3" width="37" style="1" customWidth="1"/>
    <col min="4" max="4" width="12.7109375" style="1" customWidth="1"/>
    <col min="5" max="5" width="52" style="1" customWidth="1"/>
    <col min="6" max="6" width="9" style="1" customWidth="1"/>
    <col min="7" max="7" width="9.140625" style="1"/>
    <col min="8" max="8" width="10.42578125" style="1" customWidth="1"/>
    <col min="9" max="16384" width="9.140625" style="1"/>
  </cols>
  <sheetData>
    <row r="1" spans="1:8" ht="15.75" x14ac:dyDescent="0.25">
      <c r="F1" s="3" t="s">
        <v>22</v>
      </c>
    </row>
    <row r="2" spans="1:8" ht="15.75" x14ac:dyDescent="0.2">
      <c r="F2" s="4" t="s">
        <v>24</v>
      </c>
    </row>
    <row r="3" spans="1:8" ht="15.75" x14ac:dyDescent="0.2">
      <c r="D3" s="13"/>
      <c r="E3" s="13"/>
      <c r="F3" s="5" t="s">
        <v>23</v>
      </c>
    </row>
    <row r="4" spans="1:8" ht="15.75" x14ac:dyDescent="0.2">
      <c r="B4" s="14" t="s">
        <v>0</v>
      </c>
      <c r="C4" s="14"/>
      <c r="D4" s="14"/>
      <c r="F4" s="5" t="s">
        <v>25</v>
      </c>
    </row>
    <row r="5" spans="1:8" s="2" customFormat="1" ht="54.95" customHeight="1" x14ac:dyDescent="0.25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</row>
    <row r="6" spans="1:8" ht="15" x14ac:dyDescent="0.25">
      <c r="A6" s="7">
        <v>304082453</v>
      </c>
      <c r="B6" s="7" t="s">
        <v>21</v>
      </c>
      <c r="C6" s="7" t="s">
        <v>12</v>
      </c>
      <c r="D6" s="8" t="s">
        <v>9</v>
      </c>
      <c r="E6" s="9" t="s">
        <v>11</v>
      </c>
      <c r="F6" s="10">
        <v>1</v>
      </c>
      <c r="G6" s="10">
        <v>64.739999999999995</v>
      </c>
      <c r="H6" s="10">
        <f>G6*F6</f>
        <v>64.739999999999995</v>
      </c>
    </row>
    <row r="7" spans="1:8" ht="30" x14ac:dyDescent="0.25">
      <c r="A7" s="7">
        <v>190304979</v>
      </c>
      <c r="B7" s="7" t="s">
        <v>21</v>
      </c>
      <c r="C7" s="11" t="s">
        <v>13</v>
      </c>
      <c r="D7" s="8" t="s">
        <v>9</v>
      </c>
      <c r="E7" s="9" t="s">
        <v>11</v>
      </c>
      <c r="F7" s="10">
        <v>2</v>
      </c>
      <c r="G7" s="10">
        <v>64.739999999999995</v>
      </c>
      <c r="H7" s="10">
        <f t="shared" ref="H7:H14" si="0">G7*F7</f>
        <v>129.47999999999999</v>
      </c>
    </row>
    <row r="8" spans="1:8" ht="15" x14ac:dyDescent="0.25">
      <c r="A8" s="7">
        <v>190306072</v>
      </c>
      <c r="B8" s="7" t="s">
        <v>21</v>
      </c>
      <c r="C8" s="7" t="s">
        <v>14</v>
      </c>
      <c r="D8" s="8" t="s">
        <v>9</v>
      </c>
      <c r="E8" s="9" t="s">
        <v>11</v>
      </c>
      <c r="F8" s="7">
        <v>1</v>
      </c>
      <c r="G8" s="10">
        <v>64.739999999999995</v>
      </c>
      <c r="H8" s="10">
        <f t="shared" si="0"/>
        <v>64.739999999999995</v>
      </c>
    </row>
    <row r="9" spans="1:8" ht="15" x14ac:dyDescent="0.25">
      <c r="A9" s="7">
        <v>190311062</v>
      </c>
      <c r="B9" s="7" t="s">
        <v>21</v>
      </c>
      <c r="C9" s="7" t="s">
        <v>15</v>
      </c>
      <c r="D9" s="8" t="s">
        <v>9</v>
      </c>
      <c r="E9" s="9" t="s">
        <v>11</v>
      </c>
      <c r="F9" s="7">
        <v>3</v>
      </c>
      <c r="G9" s="10">
        <v>64.739999999999995</v>
      </c>
      <c r="H9" s="10">
        <f t="shared" si="0"/>
        <v>194.21999999999997</v>
      </c>
    </row>
    <row r="10" spans="1:8" ht="15" x14ac:dyDescent="0.25">
      <c r="A10" s="7">
        <v>191674344</v>
      </c>
      <c r="B10" s="7" t="s">
        <v>21</v>
      </c>
      <c r="C10" s="7" t="s">
        <v>16</v>
      </c>
      <c r="D10" s="8" t="s">
        <v>9</v>
      </c>
      <c r="E10" s="9" t="s">
        <v>11</v>
      </c>
      <c r="F10" s="7">
        <v>2</v>
      </c>
      <c r="G10" s="10">
        <v>64.739999999999995</v>
      </c>
      <c r="H10" s="10">
        <f t="shared" si="0"/>
        <v>129.47999999999999</v>
      </c>
    </row>
    <row r="11" spans="1:8" ht="15" x14ac:dyDescent="0.25">
      <c r="A11" s="7">
        <v>190311824</v>
      </c>
      <c r="B11" s="7" t="s">
        <v>21</v>
      </c>
      <c r="C11" s="7" t="s">
        <v>17</v>
      </c>
      <c r="D11" s="8" t="s">
        <v>9</v>
      </c>
      <c r="E11" s="9" t="s">
        <v>11</v>
      </c>
      <c r="F11" s="7">
        <v>3</v>
      </c>
      <c r="G11" s="10">
        <v>64.739999999999995</v>
      </c>
      <c r="H11" s="10">
        <f t="shared" si="0"/>
        <v>194.21999999999997</v>
      </c>
    </row>
    <row r="12" spans="1:8" ht="15" x14ac:dyDescent="0.25">
      <c r="A12" s="7">
        <v>190313451</v>
      </c>
      <c r="B12" s="7" t="s">
        <v>21</v>
      </c>
      <c r="C12" s="7" t="s">
        <v>18</v>
      </c>
      <c r="D12" s="8" t="s">
        <v>9</v>
      </c>
      <c r="E12" s="9" t="s">
        <v>11</v>
      </c>
      <c r="F12" s="7">
        <v>2</v>
      </c>
      <c r="G12" s="10">
        <v>64.739999999999995</v>
      </c>
      <c r="H12" s="10">
        <f t="shared" si="0"/>
        <v>129.47999999999999</v>
      </c>
    </row>
    <row r="13" spans="1:8" ht="15" x14ac:dyDescent="0.25">
      <c r="A13" s="7">
        <v>190312011</v>
      </c>
      <c r="B13" s="7" t="s">
        <v>21</v>
      </c>
      <c r="C13" s="7" t="s">
        <v>19</v>
      </c>
      <c r="D13" s="8" t="s">
        <v>9</v>
      </c>
      <c r="E13" s="9" t="s">
        <v>11</v>
      </c>
      <c r="F13" s="7">
        <v>2</v>
      </c>
      <c r="G13" s="10">
        <v>64.739999999999995</v>
      </c>
      <c r="H13" s="10">
        <f t="shared" si="0"/>
        <v>129.47999999999999</v>
      </c>
    </row>
    <row r="14" spans="1:8" ht="15" x14ac:dyDescent="0.25">
      <c r="A14" s="7">
        <v>190312164</v>
      </c>
      <c r="B14" s="7" t="s">
        <v>21</v>
      </c>
      <c r="C14" s="7" t="s">
        <v>20</v>
      </c>
      <c r="D14" s="8" t="s">
        <v>9</v>
      </c>
      <c r="E14" s="9" t="s">
        <v>11</v>
      </c>
      <c r="F14" s="7">
        <v>3</v>
      </c>
      <c r="G14" s="10">
        <v>64.739999999999995</v>
      </c>
      <c r="H14" s="10">
        <f t="shared" si="0"/>
        <v>194.21999999999997</v>
      </c>
    </row>
    <row r="15" spans="1:8" x14ac:dyDescent="0.2">
      <c r="A15" s="15" t="s">
        <v>10</v>
      </c>
      <c r="B15" s="15"/>
      <c r="C15" s="15"/>
      <c r="D15" s="15"/>
      <c r="E15" s="15"/>
      <c r="F15" s="12">
        <f>+SUM(F6:F14)</f>
        <v>19</v>
      </c>
      <c r="G15" s="10"/>
      <c r="H15" s="12">
        <f>+SUM(H6:H14)</f>
        <v>1230.06</v>
      </c>
    </row>
  </sheetData>
  <mergeCells count="3">
    <mergeCell ref="D3:E3"/>
    <mergeCell ref="B4:D4"/>
    <mergeCell ref="A15:E15"/>
  </mergeCells>
  <phoneticPr fontId="4" type="noConversion"/>
  <pageMargins left="0.25" right="0.25" top="0.75" bottom="0.75" header="0.3" footer="0.3"/>
  <pageSetup paperSize="9"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F6A461589879448A31FE58AF87AF50" ma:contentTypeVersion="11" ma:contentTypeDescription="Create a new document." ma:contentTypeScope="" ma:versionID="5cb140d5e77fefac63036a51a27f093e">
  <xsd:schema xmlns:xsd="http://www.w3.org/2001/XMLSchema" xmlns:xs="http://www.w3.org/2001/XMLSchema" xmlns:p="http://schemas.microsoft.com/office/2006/metadata/properties" xmlns:ns2="d8a2b045-6712-42dc-9dba-e6b5a8bbbed7" xmlns:ns3="d0da30a4-a9e4-46df-b703-27e180d935f7" targetNamespace="http://schemas.microsoft.com/office/2006/metadata/properties" ma:root="true" ma:fieldsID="5fcbbcd47f4a51de65568fde1e71183f" ns2:_="" ns3:_="">
    <xsd:import namespace="d8a2b045-6712-42dc-9dba-e6b5a8bbbed7"/>
    <xsd:import namespace="d0da30a4-a9e4-46df-b703-27e180d935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a2b045-6712-42dc-9dba-e6b5a8bbb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a30a4-a9e4-46df-b703-27e180d935f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0da30a4-a9e4-46df-b703-27e180d935f7">
      <UserInfo>
        <DisplayName>Tomas Jurgutis</DisplayName>
        <AccountId>12</AccountId>
        <AccountType/>
      </UserInfo>
      <UserInfo>
        <DisplayName>Kristina Ignatavičienė</DisplayName>
        <AccountId>83</AccountId>
        <AccountType/>
      </UserInfo>
      <UserInfo>
        <DisplayName>Almina Žilinskienė</DisplayName>
        <AccountId>84</AccountId>
        <AccountType/>
      </UserInfo>
      <UserInfo>
        <DisplayName>Visvaldas Steponavičius</DisplayName>
        <AccountId>82</AccountId>
        <AccountType/>
      </UserInfo>
      <UserInfo>
        <DisplayName>Aurimas Pečkys</DisplayName>
        <AccountId>81</AccountId>
        <AccountType/>
      </UserInfo>
      <UserInfo>
        <DisplayName>Egidijus Čeponis</DisplayName>
        <AccountId>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4685B8C-8E64-4EDA-A02D-5F4F21236C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a2b045-6712-42dc-9dba-e6b5a8bbbed7"/>
    <ds:schemaRef ds:uri="d0da30a4-a9e4-46df-b703-27e180d93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C9EF9B-A9D0-49F8-9DFE-A99E5012D2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83347C-CC24-4C56-A2F6-AE887ED29799}">
  <ds:schemaRefs>
    <ds:schemaRef ds:uri="http://purl.org/dc/elements/1.1/"/>
    <ds:schemaRef ds:uri="http://schemas.microsoft.com/office/2006/documentManagement/types"/>
    <ds:schemaRef ds:uri="http://purl.org/dc/dcmitype/"/>
    <ds:schemaRef ds:uri="d0da30a4-a9e4-46df-b703-27e180d935f7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8a2b045-6712-42dc-9dba-e6b5a8bbbed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Visvaldas Steponavičius</dc:creator>
  <cp:lastModifiedBy>Daiva Škapova</cp:lastModifiedBy>
  <cp:revision/>
  <cp:lastPrinted>2021-09-28T11:20:51Z</cp:lastPrinted>
  <dcterms:created xsi:type="dcterms:W3CDTF">2020-10-29T09:55:44Z</dcterms:created>
  <dcterms:modified xsi:type="dcterms:W3CDTF">2021-09-28T11:20:52Z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0x01010046F6A461589879448A31FE58AF87AF50</vt:lpwstr>
  </property>
</Properties>
</file>